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hał Szymaniuk\Desktop\ZAMÓWIENIA PUBLICZNE\2022\WP.ZPI.271.29.2022 - rozeznanie cenowe art Chemiczne\zapotrzebowanie ze szkół\"/>
    </mc:Choice>
  </mc:AlternateContent>
  <bookViews>
    <workbookView xWindow="0" yWindow="0" windowWidth="28800" windowHeight="12435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H10" i="1" s="1"/>
  <c r="G10" i="1" s="1"/>
  <c r="F11" i="1"/>
  <c r="H11" i="1" s="1"/>
  <c r="G11" i="1" s="1"/>
  <c r="F12" i="1"/>
  <c r="H12" i="1" s="1"/>
  <c r="G12" i="1" s="1"/>
  <c r="F13" i="1"/>
  <c r="H13" i="1" s="1"/>
  <c r="G13" i="1" s="1"/>
  <c r="F14" i="1"/>
  <c r="H14" i="1" s="1"/>
  <c r="G14" i="1" s="1"/>
  <c r="F15" i="1"/>
  <c r="H15" i="1" s="1"/>
  <c r="G15" i="1" s="1"/>
  <c r="F16" i="1"/>
  <c r="H16" i="1" s="1"/>
  <c r="G16" i="1" s="1"/>
  <c r="F17" i="1"/>
  <c r="H17" i="1" s="1"/>
  <c r="G17" i="1" s="1"/>
  <c r="F18" i="1"/>
  <c r="H18" i="1" s="1"/>
  <c r="G18" i="1" s="1"/>
  <c r="F19" i="1"/>
  <c r="H19" i="1" s="1"/>
  <c r="G19" i="1" s="1"/>
  <c r="F20" i="1"/>
  <c r="H20" i="1" s="1"/>
  <c r="G20" i="1" s="1"/>
  <c r="F21" i="1"/>
  <c r="H21" i="1" s="1"/>
  <c r="G21" i="1" s="1"/>
  <c r="F22" i="1"/>
  <c r="H22" i="1" s="1"/>
  <c r="G22" i="1" s="1"/>
  <c r="F23" i="1"/>
  <c r="H23" i="1" s="1"/>
  <c r="G23" i="1" s="1"/>
  <c r="F24" i="1"/>
  <c r="H24" i="1" s="1"/>
  <c r="G24" i="1" s="1"/>
  <c r="F25" i="1"/>
  <c r="H25" i="1" s="1"/>
  <c r="G25" i="1" s="1"/>
  <c r="F26" i="1"/>
  <c r="H26" i="1" s="1"/>
  <c r="G26" i="1" s="1"/>
  <c r="F27" i="1"/>
  <c r="H27" i="1" s="1"/>
  <c r="G27" i="1" s="1"/>
  <c r="F28" i="1"/>
  <c r="H28" i="1" s="1"/>
  <c r="G28" i="1" s="1"/>
  <c r="F29" i="1"/>
  <c r="H29" i="1" s="1"/>
  <c r="G29" i="1" s="1"/>
  <c r="F30" i="1"/>
  <c r="H30" i="1" s="1"/>
  <c r="G30" i="1" s="1"/>
  <c r="F31" i="1"/>
  <c r="H31" i="1" s="1"/>
  <c r="G31" i="1" s="1"/>
  <c r="F32" i="1"/>
  <c r="H32" i="1" s="1"/>
  <c r="G32" i="1" s="1"/>
  <c r="F33" i="1"/>
  <c r="H33" i="1" s="1"/>
  <c r="G33" i="1" s="1"/>
  <c r="F34" i="1"/>
  <c r="H34" i="1" s="1"/>
  <c r="G34" i="1" s="1"/>
  <c r="F35" i="1"/>
  <c r="H35" i="1" s="1"/>
  <c r="G35" i="1" s="1"/>
  <c r="F36" i="1"/>
  <c r="H36" i="1" s="1"/>
  <c r="G36" i="1" s="1"/>
  <c r="F37" i="1"/>
  <c r="H37" i="1" s="1"/>
  <c r="G37" i="1" s="1"/>
  <c r="F38" i="1"/>
  <c r="H38" i="1" s="1"/>
  <c r="G38" i="1" s="1"/>
  <c r="F39" i="1"/>
  <c r="H39" i="1" s="1"/>
  <c r="G39" i="1" s="1"/>
  <c r="F40" i="1"/>
  <c r="H40" i="1" s="1"/>
  <c r="G40" i="1" s="1"/>
  <c r="F41" i="1"/>
  <c r="H41" i="1" s="1"/>
  <c r="G41" i="1" s="1"/>
  <c r="F8" i="1"/>
  <c r="H8" i="1" s="1"/>
  <c r="G8" i="1" s="1"/>
  <c r="H9" i="1" l="1"/>
  <c r="G9" i="1" l="1"/>
</calcChain>
</file>

<file path=xl/sharedStrings.xml><?xml version="1.0" encoding="utf-8"?>
<sst xmlns="http://schemas.openxmlformats.org/spreadsheetml/2006/main" count="83" uniqueCount="56">
  <si>
    <t>Lp.</t>
  </si>
  <si>
    <t xml:space="preserve">NAZWA </t>
  </si>
  <si>
    <t>Jednostka</t>
  </si>
  <si>
    <t>Ilość</t>
  </si>
  <si>
    <t>Cena za szt. brutto</t>
  </si>
  <si>
    <t>Cillit Bang spray 750ml.</t>
  </si>
  <si>
    <t>Szt.</t>
  </si>
  <si>
    <t>Cif mleczko active/500ml/</t>
  </si>
  <si>
    <t>Clin 500ml.z pompką do szyb</t>
  </si>
  <si>
    <t>Szt</t>
  </si>
  <si>
    <t>Clin zapas do szyb</t>
  </si>
  <si>
    <t>Clin okna ramy do szyb</t>
  </si>
  <si>
    <t>Domowe ściereczki Coral/3szt/</t>
  </si>
  <si>
    <t>Gąbki do tablic</t>
  </si>
  <si>
    <t>Generał fresh kostka do spłuczki/2szt/</t>
  </si>
  <si>
    <t>szt</t>
  </si>
  <si>
    <t>Kret 1kg granulki do rur /srebrny/</t>
  </si>
  <si>
    <t>Kreda biała 100szt. Małopylna</t>
  </si>
  <si>
    <t>Kij drewniany</t>
  </si>
  <si>
    <t>Kosz uchylny klip 25 l.</t>
  </si>
  <si>
    <t>Krążki do spłuczek</t>
  </si>
  <si>
    <t>Mydło w płynie Avea 5l.</t>
  </si>
  <si>
    <t>Mop końcówki Ritorio 200g.</t>
  </si>
  <si>
    <t>Papier toaletowy Serwus 8/64szt</t>
  </si>
  <si>
    <t>Op.(64SZT)</t>
  </si>
  <si>
    <t>Płyn do naczyń FAIRY 5 L</t>
  </si>
  <si>
    <t>SZT</t>
  </si>
  <si>
    <t>Płyn uniwersalny do czyszczenia Ajax/5l./różne zapachy</t>
  </si>
  <si>
    <t>OP.(6SZT)</t>
  </si>
  <si>
    <t>Ręcznik kuchenny Ale</t>
  </si>
  <si>
    <t>Op.</t>
  </si>
  <si>
    <t>Sidolux 5l.emulsja do pielęgnacji podłóg(PCV- ochrona i połysk)</t>
  </si>
  <si>
    <t>Szczotka wc sedesówka-komplet</t>
  </si>
  <si>
    <t>Sansed 750ml. Żel do WC kam. I rdza</t>
  </si>
  <si>
    <t>Szczotka plastikowa  z kijem</t>
  </si>
  <si>
    <t>Szczotka do podłogi</t>
  </si>
  <si>
    <t xml:space="preserve">Ściereczki uniwersalne domowe </t>
  </si>
  <si>
    <t>1op./3szt</t>
  </si>
  <si>
    <t>Środek do pielęgnacji mebli w aerozolu Pronto 300ml, dowolny zapach</t>
  </si>
  <si>
    <t>Wiaderko do mopa Vileda z sitem</t>
  </si>
  <si>
    <t>Worki na odpady 60l./ szt.20/</t>
  </si>
  <si>
    <t>Worki na odpady 35l./20szt/</t>
  </si>
  <si>
    <t>Wizir 2kg kolor proszek</t>
  </si>
  <si>
    <t>Wizir 2kg do białego proszek</t>
  </si>
  <si>
    <t>Zmywaki kolorowe kuchenne /5szt./</t>
  </si>
  <si>
    <t>Zmiotka</t>
  </si>
  <si>
    <t xml:space="preserve">                RAZEM</t>
  </si>
  <si>
    <t xml:space="preserve">                 ZAPOTRZEBOWANIE NA ŚRODKI CZYSTOŚCI I ARTYKUŁY CHEMICZNE </t>
  </si>
  <si>
    <t>Wartość brutto</t>
  </si>
  <si>
    <t>Cena netto</t>
  </si>
  <si>
    <t>Wartość netto</t>
  </si>
  <si>
    <t>Ręcznik papierowy MAXI-biały- ROLKA WELMAX</t>
  </si>
  <si>
    <t>a'2</t>
  </si>
  <si>
    <t>2,7kg</t>
  </si>
  <si>
    <t xml:space="preserve">                 SZKOŁY PODSTAWOWEJ W WOLI ŻELECHOWSKIEJ NA ROK 2022</t>
  </si>
  <si>
    <t>J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</si>
</sst>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2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vertical="center"/>
    </xf>
    <xf numFmtId="2" fontId="2" fillId="0" borderId="4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2" fontId="2" fillId="2" borderId="4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2" fontId="3" fillId="0" borderId="5" xfId="0" applyNumberFormat="1" applyFont="1" applyBorder="1" applyAlignment="1">
      <alignment vertical="center" wrapText="1"/>
    </xf>
    <xf numFmtId="2" fontId="3" fillId="0" borderId="2" xfId="0" applyNumberFormat="1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6"/>
  <sheetViews>
    <sheetView tabSelected="1" topLeftCell="A4" zoomScaleNormal="100" workbookViewId="0">
      <selection activeCell="A42" sqref="A42:E45"/>
    </sheetView>
  </sheetViews>
  <sheetFormatPr defaultRowHeight="15" x14ac:dyDescent="0.25"/>
  <cols>
    <col min="2" max="2" width="32.5703125" customWidth="1"/>
  </cols>
  <sheetData>
    <row r="2" spans="1:8" x14ac:dyDescent="0.25">
      <c r="B2" s="6" t="s">
        <v>47</v>
      </c>
    </row>
    <row r="3" spans="1:8" x14ac:dyDescent="0.25">
      <c r="B3" s="6" t="s">
        <v>54</v>
      </c>
      <c r="E3" t="s">
        <v>55</v>
      </c>
    </row>
    <row r="5" spans="1:8" ht="15.75" thickBot="1" x14ac:dyDescent="0.3"/>
    <row r="6" spans="1:8" ht="30" customHeight="1" x14ac:dyDescent="0.25">
      <c r="A6" s="24" t="s">
        <v>0</v>
      </c>
      <c r="B6" s="24" t="s">
        <v>1</v>
      </c>
      <c r="C6" s="24" t="s">
        <v>2</v>
      </c>
      <c r="D6" s="24" t="s">
        <v>3</v>
      </c>
      <c r="E6" s="10" t="s">
        <v>49</v>
      </c>
      <c r="F6" s="10" t="s">
        <v>50</v>
      </c>
      <c r="G6" s="24" t="s">
        <v>4</v>
      </c>
      <c r="H6" s="10" t="s">
        <v>48</v>
      </c>
    </row>
    <row r="7" spans="1:8" ht="15.75" thickBot="1" x14ac:dyDescent="0.3">
      <c r="A7" s="25"/>
      <c r="B7" s="25"/>
      <c r="C7" s="25"/>
      <c r="D7" s="25"/>
      <c r="E7" s="11"/>
      <c r="F7" s="11"/>
      <c r="G7" s="25"/>
      <c r="H7" s="11"/>
    </row>
    <row r="8" spans="1:8" ht="15.75" thickBot="1" x14ac:dyDescent="0.3">
      <c r="A8" s="2">
        <v>1</v>
      </c>
      <c r="B8" s="3" t="s">
        <v>5</v>
      </c>
      <c r="C8" s="3" t="s">
        <v>6</v>
      </c>
      <c r="D8" s="3">
        <v>2</v>
      </c>
      <c r="E8" s="7"/>
      <c r="F8" s="7">
        <f>D8*E8</f>
        <v>0</v>
      </c>
      <c r="G8" s="7">
        <f>H8/D8</f>
        <v>0</v>
      </c>
      <c r="H8" s="7">
        <f>F8*1.23</f>
        <v>0</v>
      </c>
    </row>
    <row r="9" spans="1:8" ht="15.75" thickBot="1" x14ac:dyDescent="0.3">
      <c r="A9" s="2">
        <v>2</v>
      </c>
      <c r="B9" s="3" t="s">
        <v>7</v>
      </c>
      <c r="C9" s="3" t="s">
        <v>6</v>
      </c>
      <c r="D9" s="3">
        <v>2</v>
      </c>
      <c r="E9" s="7"/>
      <c r="F9" s="7">
        <f t="shared" ref="F9:F41" si="0">D9*E9</f>
        <v>0</v>
      </c>
      <c r="G9" s="7">
        <f t="shared" ref="G9:G41" si="1">H9/D9</f>
        <v>0</v>
      </c>
      <c r="H9" s="7">
        <f t="shared" ref="H9:H41" si="2">F9*1.23</f>
        <v>0</v>
      </c>
    </row>
    <row r="10" spans="1:8" ht="15.75" thickBot="1" x14ac:dyDescent="0.3">
      <c r="A10" s="2">
        <v>3</v>
      </c>
      <c r="B10" s="3" t="s">
        <v>8</v>
      </c>
      <c r="C10" s="3" t="s">
        <v>9</v>
      </c>
      <c r="D10" s="3">
        <v>3</v>
      </c>
      <c r="E10" s="7"/>
      <c r="F10" s="7">
        <f t="shared" si="0"/>
        <v>0</v>
      </c>
      <c r="G10" s="7">
        <f t="shared" si="1"/>
        <v>0</v>
      </c>
      <c r="H10" s="7">
        <f t="shared" si="2"/>
        <v>0</v>
      </c>
    </row>
    <row r="11" spans="1:8" ht="15.75" thickBot="1" x14ac:dyDescent="0.3">
      <c r="A11" s="2">
        <v>4</v>
      </c>
      <c r="B11" s="3" t="s">
        <v>10</v>
      </c>
      <c r="C11" s="3" t="s">
        <v>6</v>
      </c>
      <c r="D11" s="3">
        <v>6</v>
      </c>
      <c r="E11" s="9"/>
      <c r="F11" s="9">
        <f t="shared" si="0"/>
        <v>0</v>
      </c>
      <c r="G11" s="9">
        <f t="shared" si="1"/>
        <v>0</v>
      </c>
      <c r="H11" s="9">
        <f t="shared" si="2"/>
        <v>0</v>
      </c>
    </row>
    <row r="12" spans="1:8" ht="15.75" thickBot="1" x14ac:dyDescent="0.3">
      <c r="A12" s="2">
        <v>5</v>
      </c>
      <c r="B12" s="3" t="s">
        <v>11</v>
      </c>
      <c r="C12" s="3" t="s">
        <v>6</v>
      </c>
      <c r="D12" s="3">
        <v>1</v>
      </c>
      <c r="E12" s="9"/>
      <c r="F12" s="9">
        <f t="shared" si="0"/>
        <v>0</v>
      </c>
      <c r="G12" s="9">
        <f t="shared" si="1"/>
        <v>0</v>
      </c>
      <c r="H12" s="9">
        <f t="shared" si="2"/>
        <v>0</v>
      </c>
    </row>
    <row r="13" spans="1:8" ht="15.75" thickBot="1" x14ac:dyDescent="0.3">
      <c r="A13" s="1">
        <v>6</v>
      </c>
      <c r="B13" s="3" t="s">
        <v>12</v>
      </c>
      <c r="C13" s="3" t="s">
        <v>6</v>
      </c>
      <c r="D13" s="3">
        <v>4</v>
      </c>
      <c r="E13" s="7"/>
      <c r="F13" s="7">
        <f t="shared" si="0"/>
        <v>0</v>
      </c>
      <c r="G13" s="7">
        <f t="shared" si="1"/>
        <v>0</v>
      </c>
      <c r="H13" s="7">
        <f t="shared" si="2"/>
        <v>0</v>
      </c>
    </row>
    <row r="14" spans="1:8" ht="15.75" thickBot="1" x14ac:dyDescent="0.3">
      <c r="A14" s="1">
        <v>7</v>
      </c>
      <c r="B14" s="3" t="s">
        <v>13</v>
      </c>
      <c r="C14" s="3" t="s">
        <v>6</v>
      </c>
      <c r="D14" s="3">
        <v>10</v>
      </c>
      <c r="E14" s="7"/>
      <c r="F14" s="7">
        <f t="shared" si="0"/>
        <v>0</v>
      </c>
      <c r="G14" s="7">
        <f t="shared" si="1"/>
        <v>0</v>
      </c>
      <c r="H14" s="7">
        <f t="shared" si="2"/>
        <v>0</v>
      </c>
    </row>
    <row r="15" spans="1:8" ht="30.75" thickBot="1" x14ac:dyDescent="0.3">
      <c r="A15" s="1">
        <v>8</v>
      </c>
      <c r="B15" s="3" t="s">
        <v>14</v>
      </c>
      <c r="C15" s="3" t="s">
        <v>15</v>
      </c>
      <c r="D15" s="3">
        <v>16</v>
      </c>
      <c r="E15" s="7"/>
      <c r="F15" s="7">
        <f t="shared" si="0"/>
        <v>0</v>
      </c>
      <c r="G15" s="7">
        <f t="shared" si="1"/>
        <v>0</v>
      </c>
      <c r="H15" s="7">
        <f t="shared" si="2"/>
        <v>0</v>
      </c>
    </row>
    <row r="16" spans="1:8" ht="15.75" thickBot="1" x14ac:dyDescent="0.3">
      <c r="A16" s="1">
        <v>9</v>
      </c>
      <c r="B16" s="3" t="s">
        <v>16</v>
      </c>
      <c r="C16" s="3" t="s">
        <v>6</v>
      </c>
      <c r="D16" s="3">
        <v>1</v>
      </c>
      <c r="E16" s="7"/>
      <c r="F16" s="7">
        <f t="shared" si="0"/>
        <v>0</v>
      </c>
      <c r="G16" s="7">
        <f t="shared" si="1"/>
        <v>0</v>
      </c>
      <c r="H16" s="7">
        <f t="shared" si="2"/>
        <v>0</v>
      </c>
    </row>
    <row r="17" spans="1:9" ht="15.75" thickBot="1" x14ac:dyDescent="0.3">
      <c r="A17" s="1">
        <v>10</v>
      </c>
      <c r="B17" s="3" t="s">
        <v>17</v>
      </c>
      <c r="C17" s="3" t="s">
        <v>15</v>
      </c>
      <c r="D17" s="3">
        <v>5</v>
      </c>
      <c r="E17" s="7"/>
      <c r="F17" s="7">
        <f t="shared" si="0"/>
        <v>0</v>
      </c>
      <c r="G17" s="7">
        <f t="shared" si="1"/>
        <v>0</v>
      </c>
      <c r="H17" s="7">
        <f t="shared" si="2"/>
        <v>0</v>
      </c>
    </row>
    <row r="18" spans="1:9" ht="15.75" thickBot="1" x14ac:dyDescent="0.3">
      <c r="A18" s="1">
        <v>11</v>
      </c>
      <c r="B18" s="3" t="s">
        <v>18</v>
      </c>
      <c r="C18" s="3" t="s">
        <v>6</v>
      </c>
      <c r="D18" s="3">
        <v>2</v>
      </c>
      <c r="E18" s="7"/>
      <c r="F18" s="7">
        <f t="shared" si="0"/>
        <v>0</v>
      </c>
      <c r="G18" s="7">
        <f t="shared" si="1"/>
        <v>0</v>
      </c>
      <c r="H18" s="7">
        <f t="shared" si="2"/>
        <v>0</v>
      </c>
    </row>
    <row r="19" spans="1:9" ht="15.75" thickBot="1" x14ac:dyDescent="0.3">
      <c r="A19" s="1">
        <v>12</v>
      </c>
      <c r="B19" s="3" t="s">
        <v>19</v>
      </c>
      <c r="C19" s="3" t="s">
        <v>6</v>
      </c>
      <c r="D19" s="3">
        <v>2</v>
      </c>
      <c r="E19" s="7"/>
      <c r="F19" s="7">
        <f t="shared" si="0"/>
        <v>0</v>
      </c>
      <c r="G19" s="7">
        <f t="shared" si="1"/>
        <v>0</v>
      </c>
      <c r="H19" s="7">
        <f t="shared" si="2"/>
        <v>0</v>
      </c>
    </row>
    <row r="20" spans="1:9" ht="15.75" thickBot="1" x14ac:dyDescent="0.3">
      <c r="A20" s="1">
        <v>13</v>
      </c>
      <c r="B20" s="3" t="s">
        <v>20</v>
      </c>
      <c r="C20" s="3" t="s">
        <v>6</v>
      </c>
      <c r="D20" s="3">
        <v>20</v>
      </c>
      <c r="E20" s="7"/>
      <c r="F20" s="7">
        <f t="shared" si="0"/>
        <v>0</v>
      </c>
      <c r="G20" s="7">
        <f t="shared" si="1"/>
        <v>0</v>
      </c>
      <c r="H20" s="7">
        <f t="shared" si="2"/>
        <v>0</v>
      </c>
    </row>
    <row r="21" spans="1:9" ht="15.75" thickBot="1" x14ac:dyDescent="0.3">
      <c r="A21" s="1">
        <v>14</v>
      </c>
      <c r="B21" s="3" t="s">
        <v>21</v>
      </c>
      <c r="C21" s="3" t="s">
        <v>6</v>
      </c>
      <c r="D21" s="3">
        <v>3</v>
      </c>
      <c r="E21" s="7"/>
      <c r="F21" s="7">
        <f t="shared" si="0"/>
        <v>0</v>
      </c>
      <c r="G21" s="7">
        <f t="shared" si="1"/>
        <v>0</v>
      </c>
      <c r="H21" s="7">
        <f t="shared" si="2"/>
        <v>0</v>
      </c>
    </row>
    <row r="22" spans="1:9" ht="15.75" thickBot="1" x14ac:dyDescent="0.3">
      <c r="A22" s="1">
        <v>15</v>
      </c>
      <c r="B22" s="3" t="s">
        <v>22</v>
      </c>
      <c r="C22" s="3" t="s">
        <v>15</v>
      </c>
      <c r="D22" s="3">
        <v>4</v>
      </c>
      <c r="E22" s="7"/>
      <c r="F22" s="7">
        <f t="shared" si="0"/>
        <v>0</v>
      </c>
      <c r="G22" s="7">
        <f t="shared" si="1"/>
        <v>0</v>
      </c>
      <c r="H22" s="7">
        <f t="shared" si="2"/>
        <v>0</v>
      </c>
    </row>
    <row r="23" spans="1:9" ht="30.75" thickBot="1" x14ac:dyDescent="0.3">
      <c r="A23" s="1">
        <v>16</v>
      </c>
      <c r="B23" s="3" t="s">
        <v>23</v>
      </c>
      <c r="C23" s="3" t="s">
        <v>24</v>
      </c>
      <c r="D23" s="3">
        <v>6</v>
      </c>
      <c r="E23" s="7"/>
      <c r="F23" s="7">
        <f t="shared" si="0"/>
        <v>0</v>
      </c>
      <c r="G23" s="7">
        <f t="shared" si="1"/>
        <v>0</v>
      </c>
      <c r="H23" s="7">
        <f t="shared" si="2"/>
        <v>0</v>
      </c>
    </row>
    <row r="24" spans="1:9" ht="15.75" thickBot="1" x14ac:dyDescent="0.3">
      <c r="A24" s="1">
        <v>17</v>
      </c>
      <c r="B24" s="3" t="s">
        <v>25</v>
      </c>
      <c r="C24" s="3" t="s">
        <v>26</v>
      </c>
      <c r="D24" s="3">
        <v>1</v>
      </c>
      <c r="E24" s="7"/>
      <c r="F24" s="7">
        <f t="shared" si="0"/>
        <v>0</v>
      </c>
      <c r="G24" s="7">
        <f t="shared" si="1"/>
        <v>0</v>
      </c>
      <c r="H24" s="7">
        <f t="shared" si="2"/>
        <v>0</v>
      </c>
    </row>
    <row r="25" spans="1:9" ht="30.75" thickBot="1" x14ac:dyDescent="0.3">
      <c r="A25" s="1">
        <v>18</v>
      </c>
      <c r="B25" s="3" t="s">
        <v>27</v>
      </c>
      <c r="C25" s="3" t="s">
        <v>6</v>
      </c>
      <c r="D25" s="3">
        <v>3</v>
      </c>
      <c r="E25" s="7"/>
      <c r="F25" s="7">
        <f t="shared" si="0"/>
        <v>0</v>
      </c>
      <c r="G25" s="7">
        <f t="shared" si="1"/>
        <v>0</v>
      </c>
      <c r="H25" s="7">
        <f t="shared" si="2"/>
        <v>0</v>
      </c>
    </row>
    <row r="26" spans="1:9" ht="30.75" thickBot="1" x14ac:dyDescent="0.3">
      <c r="A26" s="5">
        <v>19</v>
      </c>
      <c r="B26" s="4" t="s">
        <v>51</v>
      </c>
      <c r="C26" s="5" t="s">
        <v>28</v>
      </c>
      <c r="D26" s="5">
        <v>20</v>
      </c>
      <c r="E26" s="8"/>
      <c r="F26" s="7">
        <f t="shared" si="0"/>
        <v>0</v>
      </c>
      <c r="G26" s="7">
        <f t="shared" si="1"/>
        <v>0</v>
      </c>
      <c r="H26" s="7">
        <f t="shared" si="2"/>
        <v>0</v>
      </c>
    </row>
    <row r="27" spans="1:9" ht="15.75" thickBot="1" x14ac:dyDescent="0.3">
      <c r="A27" s="1">
        <v>20</v>
      </c>
      <c r="B27" s="3" t="s">
        <v>29</v>
      </c>
      <c r="C27" s="3" t="s">
        <v>30</v>
      </c>
      <c r="D27" s="3">
        <v>4</v>
      </c>
      <c r="E27" s="7"/>
      <c r="F27" s="7">
        <f t="shared" si="0"/>
        <v>0</v>
      </c>
      <c r="G27" s="7">
        <f t="shared" si="1"/>
        <v>0</v>
      </c>
      <c r="H27" s="7">
        <f t="shared" si="2"/>
        <v>0</v>
      </c>
      <c r="I27" t="s">
        <v>52</v>
      </c>
    </row>
    <row r="28" spans="1:9" ht="30.75" thickBot="1" x14ac:dyDescent="0.3">
      <c r="A28" s="1">
        <v>21</v>
      </c>
      <c r="B28" s="3" t="s">
        <v>31</v>
      </c>
      <c r="C28" s="3" t="s">
        <v>6</v>
      </c>
      <c r="D28" s="3">
        <v>2</v>
      </c>
      <c r="E28" s="7"/>
      <c r="F28" s="7">
        <f t="shared" si="0"/>
        <v>0</v>
      </c>
      <c r="G28" s="7">
        <f t="shared" si="1"/>
        <v>0</v>
      </c>
      <c r="H28" s="7">
        <f t="shared" si="2"/>
        <v>0</v>
      </c>
    </row>
    <row r="29" spans="1:9" ht="15.75" thickBot="1" x14ac:dyDescent="0.3">
      <c r="A29" s="1">
        <v>22</v>
      </c>
      <c r="B29" s="3" t="s">
        <v>32</v>
      </c>
      <c r="C29" s="3" t="s">
        <v>6</v>
      </c>
      <c r="D29" s="3">
        <v>4</v>
      </c>
      <c r="E29" s="7"/>
      <c r="F29" s="7">
        <f t="shared" si="0"/>
        <v>0</v>
      </c>
      <c r="G29" s="7">
        <f t="shared" si="1"/>
        <v>0</v>
      </c>
      <c r="H29" s="7">
        <f t="shared" si="2"/>
        <v>0</v>
      </c>
    </row>
    <row r="30" spans="1:9" ht="30.75" thickBot="1" x14ac:dyDescent="0.3">
      <c r="A30" s="1">
        <v>23</v>
      </c>
      <c r="B30" s="3" t="s">
        <v>33</v>
      </c>
      <c r="C30" s="3" t="s">
        <v>6</v>
      </c>
      <c r="D30" s="3">
        <v>2</v>
      </c>
      <c r="E30" s="7"/>
      <c r="F30" s="7">
        <f t="shared" si="0"/>
        <v>0</v>
      </c>
      <c r="G30" s="7">
        <f t="shared" si="1"/>
        <v>0</v>
      </c>
      <c r="H30" s="7">
        <f t="shared" si="2"/>
        <v>0</v>
      </c>
    </row>
    <row r="31" spans="1:9" ht="15.75" thickBot="1" x14ac:dyDescent="0.3">
      <c r="A31" s="1">
        <v>24</v>
      </c>
      <c r="B31" s="3" t="s">
        <v>34</v>
      </c>
      <c r="C31" s="3" t="s">
        <v>6</v>
      </c>
      <c r="D31" s="3">
        <v>1</v>
      </c>
      <c r="E31" s="7"/>
      <c r="F31" s="7">
        <f t="shared" si="0"/>
        <v>0</v>
      </c>
      <c r="G31" s="7">
        <f t="shared" si="1"/>
        <v>0</v>
      </c>
      <c r="H31" s="7">
        <f t="shared" si="2"/>
        <v>0</v>
      </c>
    </row>
    <row r="32" spans="1:9" ht="15.75" thickBot="1" x14ac:dyDescent="0.3">
      <c r="A32" s="1">
        <v>25</v>
      </c>
      <c r="B32" s="3" t="s">
        <v>35</v>
      </c>
      <c r="C32" s="3" t="s">
        <v>6</v>
      </c>
      <c r="D32" s="3">
        <v>1</v>
      </c>
      <c r="E32" s="7"/>
      <c r="F32" s="7">
        <f t="shared" si="0"/>
        <v>0</v>
      </c>
      <c r="G32" s="7">
        <f t="shared" si="1"/>
        <v>0</v>
      </c>
      <c r="H32" s="7">
        <f t="shared" si="2"/>
        <v>0</v>
      </c>
    </row>
    <row r="33" spans="1:9" ht="15.75" thickBot="1" x14ac:dyDescent="0.3">
      <c r="A33" s="1">
        <v>26</v>
      </c>
      <c r="B33" s="3" t="s">
        <v>36</v>
      </c>
      <c r="C33" s="3" t="s">
        <v>37</v>
      </c>
      <c r="D33" s="3">
        <v>5</v>
      </c>
      <c r="E33" s="7"/>
      <c r="F33" s="7">
        <f t="shared" si="0"/>
        <v>0</v>
      </c>
      <c r="G33" s="7">
        <f t="shared" si="1"/>
        <v>0</v>
      </c>
      <c r="H33" s="7">
        <f t="shared" si="2"/>
        <v>0</v>
      </c>
    </row>
    <row r="34" spans="1:9" ht="45.75" thickBot="1" x14ac:dyDescent="0.3">
      <c r="A34" s="1">
        <v>27</v>
      </c>
      <c r="B34" s="3" t="s">
        <v>38</v>
      </c>
      <c r="C34" s="3" t="s">
        <v>15</v>
      </c>
      <c r="D34" s="3">
        <v>2</v>
      </c>
      <c r="E34" s="7"/>
      <c r="F34" s="7">
        <f t="shared" si="0"/>
        <v>0</v>
      </c>
      <c r="G34" s="7">
        <f t="shared" si="1"/>
        <v>0</v>
      </c>
      <c r="H34" s="7">
        <f t="shared" si="2"/>
        <v>0</v>
      </c>
    </row>
    <row r="35" spans="1:9" ht="15.75" thickBot="1" x14ac:dyDescent="0.3">
      <c r="A35" s="1">
        <v>28</v>
      </c>
      <c r="B35" s="3" t="s">
        <v>39</v>
      </c>
      <c r="C35" s="3" t="s">
        <v>6</v>
      </c>
      <c r="D35" s="3">
        <v>1</v>
      </c>
      <c r="E35" s="7"/>
      <c r="F35" s="7">
        <f t="shared" si="0"/>
        <v>0</v>
      </c>
      <c r="G35" s="7">
        <f t="shared" si="1"/>
        <v>0</v>
      </c>
      <c r="H35" s="7">
        <f t="shared" si="2"/>
        <v>0</v>
      </c>
    </row>
    <row r="36" spans="1:9" ht="15.75" thickBot="1" x14ac:dyDescent="0.3">
      <c r="A36" s="1">
        <v>29</v>
      </c>
      <c r="B36" s="3" t="s">
        <v>40</v>
      </c>
      <c r="C36" s="3" t="s">
        <v>30</v>
      </c>
      <c r="D36" s="3">
        <v>1</v>
      </c>
      <c r="E36" s="7"/>
      <c r="F36" s="7">
        <f t="shared" si="0"/>
        <v>0</v>
      </c>
      <c r="G36" s="7">
        <f t="shared" si="1"/>
        <v>0</v>
      </c>
      <c r="H36" s="7">
        <f t="shared" si="2"/>
        <v>0</v>
      </c>
    </row>
    <row r="37" spans="1:9" ht="15.75" thickBot="1" x14ac:dyDescent="0.3">
      <c r="A37" s="1">
        <v>30</v>
      </c>
      <c r="B37" s="3" t="s">
        <v>41</v>
      </c>
      <c r="C37" s="3" t="s">
        <v>30</v>
      </c>
      <c r="D37" s="3">
        <v>3</v>
      </c>
      <c r="E37" s="7"/>
      <c r="F37" s="7">
        <f t="shared" si="0"/>
        <v>0</v>
      </c>
      <c r="G37" s="7">
        <f t="shared" si="1"/>
        <v>0</v>
      </c>
      <c r="H37" s="7">
        <f t="shared" si="2"/>
        <v>0</v>
      </c>
    </row>
    <row r="38" spans="1:9" ht="15.75" thickBot="1" x14ac:dyDescent="0.3">
      <c r="A38" s="1">
        <v>31</v>
      </c>
      <c r="B38" s="3" t="s">
        <v>42</v>
      </c>
      <c r="C38" s="3" t="s">
        <v>30</v>
      </c>
      <c r="D38" s="3">
        <v>1</v>
      </c>
      <c r="E38" s="7"/>
      <c r="F38" s="7">
        <f t="shared" si="0"/>
        <v>0</v>
      </c>
      <c r="G38" s="7">
        <f t="shared" si="1"/>
        <v>0</v>
      </c>
      <c r="H38" s="7">
        <f t="shared" si="2"/>
        <v>0</v>
      </c>
      <c r="I38" t="s">
        <v>53</v>
      </c>
    </row>
    <row r="39" spans="1:9" ht="15.75" thickBot="1" x14ac:dyDescent="0.3">
      <c r="A39" s="1">
        <v>32</v>
      </c>
      <c r="B39" s="3" t="s">
        <v>43</v>
      </c>
      <c r="C39" s="3" t="s">
        <v>30</v>
      </c>
      <c r="D39" s="3">
        <v>1</v>
      </c>
      <c r="E39" s="7"/>
      <c r="F39" s="7">
        <f t="shared" si="0"/>
        <v>0</v>
      </c>
      <c r="G39" s="7">
        <f t="shared" si="1"/>
        <v>0</v>
      </c>
      <c r="H39" s="7">
        <f t="shared" si="2"/>
        <v>0</v>
      </c>
      <c r="I39" t="s">
        <v>53</v>
      </c>
    </row>
    <row r="40" spans="1:9" ht="30.75" thickBot="1" x14ac:dyDescent="0.3">
      <c r="A40" s="1">
        <v>33</v>
      </c>
      <c r="B40" s="3" t="s">
        <v>44</v>
      </c>
      <c r="C40" s="3" t="s">
        <v>30</v>
      </c>
      <c r="D40" s="3">
        <v>4</v>
      </c>
      <c r="E40" s="7"/>
      <c r="F40" s="7">
        <f t="shared" si="0"/>
        <v>0</v>
      </c>
      <c r="G40" s="7">
        <f t="shared" si="1"/>
        <v>0</v>
      </c>
      <c r="H40" s="7">
        <f t="shared" si="2"/>
        <v>0</v>
      </c>
    </row>
    <row r="41" spans="1:9" ht="15.75" thickBot="1" x14ac:dyDescent="0.3">
      <c r="A41" s="1">
        <v>34</v>
      </c>
      <c r="B41" s="3" t="s">
        <v>45</v>
      </c>
      <c r="C41" s="3" t="s">
        <v>6</v>
      </c>
      <c r="D41" s="3">
        <v>2</v>
      </c>
      <c r="E41" s="7"/>
      <c r="F41" s="7">
        <f t="shared" si="0"/>
        <v>0</v>
      </c>
      <c r="G41" s="7">
        <f t="shared" si="1"/>
        <v>0</v>
      </c>
      <c r="H41" s="7">
        <f t="shared" si="2"/>
        <v>0</v>
      </c>
    </row>
    <row r="42" spans="1:9" ht="30" customHeight="1" x14ac:dyDescent="0.25">
      <c r="A42" s="15" t="s">
        <v>46</v>
      </c>
      <c r="B42" s="16"/>
      <c r="C42" s="16"/>
      <c r="D42" s="16"/>
      <c r="E42" s="17"/>
      <c r="F42" s="12"/>
      <c r="G42" s="26"/>
      <c r="H42" s="26"/>
    </row>
    <row r="43" spans="1:9" x14ac:dyDescent="0.25">
      <c r="A43" s="18"/>
      <c r="B43" s="19"/>
      <c r="C43" s="19"/>
      <c r="D43" s="19"/>
      <c r="E43" s="20"/>
      <c r="F43" s="13"/>
      <c r="G43" s="27"/>
      <c r="H43" s="27"/>
    </row>
    <row r="44" spans="1:9" x14ac:dyDescent="0.25">
      <c r="A44" s="18"/>
      <c r="B44" s="19"/>
      <c r="C44" s="19"/>
      <c r="D44" s="19"/>
      <c r="E44" s="20"/>
      <c r="F44" s="13"/>
      <c r="G44" s="27"/>
      <c r="H44" s="27"/>
    </row>
    <row r="45" spans="1:9" ht="15.75" thickBot="1" x14ac:dyDescent="0.3">
      <c r="A45" s="21"/>
      <c r="B45" s="22"/>
      <c r="C45" s="22"/>
      <c r="D45" s="22"/>
      <c r="E45" s="23"/>
      <c r="F45" s="14"/>
      <c r="G45" s="28"/>
      <c r="H45" s="28"/>
    </row>
    <row r="46" spans="1:9" x14ac:dyDescent="0.25">
      <c r="A46" s="6"/>
    </row>
  </sheetData>
  <mergeCells count="12">
    <mergeCell ref="H6:H7"/>
    <mergeCell ref="E6:E7"/>
    <mergeCell ref="F6:F7"/>
    <mergeCell ref="F42:F45"/>
    <mergeCell ref="A42:E45"/>
    <mergeCell ref="A6:A7"/>
    <mergeCell ref="B6:B7"/>
    <mergeCell ref="C6:C7"/>
    <mergeCell ref="D6:D7"/>
    <mergeCell ref="G6:G7"/>
    <mergeCell ref="G42:G45"/>
    <mergeCell ref="H42:H45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Michał Szymaniuk</cp:lastModifiedBy>
  <cp:lastPrinted>2021-12-01T13:40:56Z</cp:lastPrinted>
  <dcterms:created xsi:type="dcterms:W3CDTF">2020-12-28T10:17:36Z</dcterms:created>
  <dcterms:modified xsi:type="dcterms:W3CDTF">2022-12-14T09:25:36Z</dcterms:modified>
</cp:coreProperties>
</file>